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asanthkumar.d\Desktop\Website Disclosure - Replace\Oct'24-Mar-25\"/>
    </mc:Choice>
  </mc:AlternateContent>
  <xr:revisionPtr revIDLastSave="0" documentId="13_ncr:1_{76E7DF87-CA40-4F88-A6B3-D350EC4C8DAB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Description" sheetId="12" r:id="rId1"/>
  </sheets>
  <definedNames>
    <definedName name="_xlnm._FilterDatabase" localSheetId="0" hidden="1">Description!$A$5:$K$14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2" l="1"/>
  <c r="B30" i="12" s="1"/>
  <c r="B31" i="12" s="1"/>
  <c r="B32" i="12" s="1"/>
  <c r="B33" i="12" s="1"/>
  <c r="B34" i="12" s="1"/>
  <c r="B35" i="12" s="1"/>
  <c r="B36" i="12" s="1"/>
  <c r="B37" i="12" s="1"/>
  <c r="D65" i="12" l="1"/>
  <c r="D56" i="12"/>
</calcChain>
</file>

<file path=xl/sharedStrings.xml><?xml version="1.0" encoding="utf-8"?>
<sst xmlns="http://schemas.openxmlformats.org/spreadsheetml/2006/main" count="298" uniqueCount="100">
  <si>
    <t>Name of the Issuer</t>
  </si>
  <si>
    <t>Name of Credit Rating Agency</t>
  </si>
  <si>
    <t>Previous Rating</t>
  </si>
  <si>
    <t>D</t>
  </si>
  <si>
    <t>AAA</t>
  </si>
  <si>
    <t>AA</t>
  </si>
  <si>
    <t>A</t>
  </si>
  <si>
    <t>BBB</t>
  </si>
  <si>
    <t>BB</t>
  </si>
  <si>
    <t>B</t>
  </si>
  <si>
    <t>C</t>
  </si>
  <si>
    <t xml:space="preserve">Number of downgrades to default from investment grade ratings </t>
  </si>
  <si>
    <t xml:space="preserve">S. No. </t>
  </si>
  <si>
    <t>Type of Instrument</t>
  </si>
  <si>
    <t>Rating Category</t>
  </si>
  <si>
    <t>No. of outstanding ratings</t>
  </si>
  <si>
    <t>Current Rating</t>
  </si>
  <si>
    <t>Date of Rating Change</t>
  </si>
  <si>
    <t>Rating Action</t>
  </si>
  <si>
    <t>Press release as an attachment/Link to Rating Rationale</t>
  </si>
  <si>
    <t>Brickwork Ratings India Pvt. Ltd.</t>
  </si>
  <si>
    <t>Downgrade</t>
  </si>
  <si>
    <t>Long Term</t>
  </si>
  <si>
    <t>Short Term</t>
  </si>
  <si>
    <t>A1</t>
  </si>
  <si>
    <t xml:space="preserve">Number of rating downgrades of more than or equal to 3 notches </t>
  </si>
  <si>
    <t>Previous Rating Date</t>
  </si>
  <si>
    <t xml:space="preserve">Number of rating upgrades of more than &amp; equal to 3 notches </t>
  </si>
  <si>
    <t>A2</t>
  </si>
  <si>
    <t>A3</t>
  </si>
  <si>
    <t>A4</t>
  </si>
  <si>
    <t>Upgrade</t>
  </si>
  <si>
    <t>Number of outstanding ratings as on March 31, 2025</t>
  </si>
  <si>
    <t>Details of Other than Securities as per SEBI Circular dated 13.11.2018 and 25.08.2022  (Excluding INC Cases) as on 31.03.2025</t>
  </si>
  <si>
    <t>Ashiana Ispat Limited</t>
  </si>
  <si>
    <t>Himachal Pradesh State Electricity Board Limited</t>
  </si>
  <si>
    <t>http://bcrisp.in///BLRHTML/HTMLDocument/ViewRatingRationaleReview?id=157400</t>
  </si>
  <si>
    <t>http://www.brickworkratings.com/Admin/PressRelease/HIMACHAL-PRADESH-STATE-ELECTRICITY-BOARD-14Nov2024 (1).pdf</t>
  </si>
  <si>
    <t>Yamuna Expressway Industrial Development Authority</t>
  </si>
  <si>
    <t>JCL Infra Pvt. Ltd.(erstwhile JCL Infra Limited)</t>
  </si>
  <si>
    <t>Blue Breeze Enterprise</t>
  </si>
  <si>
    <t>Velammal Educational Trust</t>
  </si>
  <si>
    <t>Bochem Healthcare Pvt Ltd</t>
  </si>
  <si>
    <t>B Srinivas Rao Power Constructions Pvt. Ltd.</t>
  </si>
  <si>
    <t>Keshar Infrastructures</t>
  </si>
  <si>
    <t>Super Gold Suitings Pvt. Ltd</t>
  </si>
  <si>
    <t>Jammu Motors Pvt. Ltd</t>
  </si>
  <si>
    <t>Kathuria Roll Mill Pvt. Ltd.</t>
  </si>
  <si>
    <t>Ganpati Structure Pvt Ltd</t>
  </si>
  <si>
    <t>Singh Enterprises</t>
  </si>
  <si>
    <t>P. Siva Prasad</t>
  </si>
  <si>
    <t>Tomar Builders and Contractors Pvt. Ltd.</t>
  </si>
  <si>
    <t>Nangalwala Industries (Pvt) Ltd</t>
  </si>
  <si>
    <t>New Melting Centre Pvt. Ltd.</t>
  </si>
  <si>
    <t>Peyush Traders</t>
  </si>
  <si>
    <t>Thapar Institute of Engineering &amp; Technology</t>
  </si>
  <si>
    <t>http://www.brickworkratings.com/Admin/PressRelease/YAMUNA-EXPRESSWAY-INDUSTRIAL-DEVELOPMENT-AUTHORITY-25Oct2024.pdf</t>
  </si>
  <si>
    <t>http://bcrisp.in///BLRHTML/HTMLDocument/ViewRatingRationaleReview?id=159447</t>
  </si>
  <si>
    <t>http://bcrisp.in///BLRHTML/HTMLDocument/ViewRatingRationaleReview?id=164723</t>
  </si>
  <si>
    <t>http://www.brickworkratings.com/Admin/PressRelease/Velammal-Educational-Trust-21Oct2024.pdf</t>
  </si>
  <si>
    <t>http://bcrisp.in///BLRHTML/HTMLDocument/ViewRatingRationaleReview?id=160050</t>
  </si>
  <si>
    <t>http://bcrisp.in///BLRHTML/HTMLDocument/ViewRatingRationaleReview?id=156309</t>
  </si>
  <si>
    <t>http://bcrisp.in///BLRHTML/HTMLDocument/ViewRatingRationaleReview?id=164473</t>
  </si>
  <si>
    <t>http://bcrisp.in///BLRHTML/HTMLDocument/ViewRatingRationaleReview?id=159544</t>
  </si>
  <si>
    <t>http://bcrisp.in///BLRHTML/HTMLDocument/ViewRatingRationaleReview?id=168052</t>
  </si>
  <si>
    <t>http://bcrisp.in///BLRHTML/HTMLDocument/ViewRatingRationaleReview?id=155691</t>
  </si>
  <si>
    <t>http://bcrisp.in///BLRHTML/HTMLDocument/ViewRatingRationaleReview?id=160654</t>
  </si>
  <si>
    <t>http://bcrisp.in///BLRHTML/HTMLDocument/ViewRatingRationaleReview?id=156813</t>
  </si>
  <si>
    <t>http://bcrisp.in///BLRHTML/HTMLDocument/ViewRatingRationaleReview?id=160388</t>
  </si>
  <si>
    <t>http://bcrisp.in///BLRHTML/HTMLDocument/ViewRatingRationaleReview?id=165756</t>
  </si>
  <si>
    <t>http://bcrisp.in///BLRHTML/HTMLDocument/ViewRatingRationaleReview?id=165333</t>
  </si>
  <si>
    <t>http://bcrisp.in///BLRHTML/HTMLDocument/ViewRatingRationaleReview?id=159142</t>
  </si>
  <si>
    <t>http://bcrisp.in///BLRHTML/HTMLDocument/ViewRatingRationaleReview?id=155686</t>
  </si>
  <si>
    <t>http://bcrisp.in///BLRHTML/HTMLDocument/ViewRatingRationaleReview?id=160482</t>
  </si>
  <si>
    <t>Pratibha Syntex Ltd.</t>
  </si>
  <si>
    <t>BWR D</t>
  </si>
  <si>
    <t>BWR BBB+</t>
  </si>
  <si>
    <t>BWR BBB-</t>
  </si>
  <si>
    <t>BWR BB+</t>
  </si>
  <si>
    <t>http://www.brickworkratings.com/Admin/PressRelease/Pratibha-Syntex-21Jan2025.pdf</t>
  </si>
  <si>
    <t>BWR A</t>
  </si>
  <si>
    <t>BWR A3</t>
  </si>
  <si>
    <t>BWR B+</t>
  </si>
  <si>
    <t>BWR BBB</t>
  </si>
  <si>
    <t>BWR BB-</t>
  </si>
  <si>
    <t>BWR BB</t>
  </si>
  <si>
    <t>BWR C</t>
  </si>
  <si>
    <t>BWR B-</t>
  </si>
  <si>
    <t>Pushpak Rail Construction Pvt Ltd</t>
  </si>
  <si>
    <t>http://bcrisp.in///BLRHTML/HTMLDocument/ViewRatingRationaleReview?id=159412</t>
  </si>
  <si>
    <t>BWR A3+</t>
  </si>
  <si>
    <t>BWR A4</t>
  </si>
  <si>
    <t>BWR C-</t>
  </si>
  <si>
    <t>Texcel Engineers Pvt. Ltd.</t>
  </si>
  <si>
    <t>http://bcrisp.in///BLRHTML/HTMLDocument/ViewRatingRationaleReview?id=162378</t>
  </si>
  <si>
    <t>Ram Taranga Solutions Pvt. Ltd.(erstwhile Ampolt Electronics India Pvt Ltd)</t>
  </si>
  <si>
    <t>http://bcrisp.in///BLRHTML/HTMLDocument/ViewRatingRationaleReview?id=163658</t>
  </si>
  <si>
    <t>Junaid Enterprises</t>
  </si>
  <si>
    <t>BWR B</t>
  </si>
  <si>
    <t>http://bcrisp.in///BLRHTML/HTMLDocument/ViewRatingRationaleReview?id=164287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</si>
</sst>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0" fillId="0" borderId="12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3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7" xfId="0" applyNumberFormat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15" fontId="0" fillId="0" borderId="1" xfId="0" applyNumberFormat="1" applyBorder="1" applyAlignment="1">
      <alignment horizontal="left" vertical="center"/>
    </xf>
    <xf numFmtId="15" fontId="0" fillId="0" borderId="7" xfId="0" applyNumberForma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1479177</xdr:colOff>
      <xdr:row>0</xdr:row>
      <xdr:rowOff>22411</xdr:rowOff>
    </xdr:from>
    <xdr:to>
      <xdr:col>9</xdr:col>
      <xdr:colOff>3180229</xdr:colOff>
      <xdr:row>0</xdr:row>
      <xdr:rowOff>681317</xdr:rowOff>
    </xdr:to>
    <xdr:pic>
      <xdr:nvPicPr>
        <xdr:cNvPr id="2" name="Picture 1" descr="Brickwork Rating">
          <a:extLst>
            <a:ext uri="{FF2B5EF4-FFF2-40B4-BE49-F238E27FC236}">
              <a16:creationId xmlns:a16="http://schemas.microsoft.com/office/drawing/2014/main" id="{295FEAC9-EE30-4C04-BFF7-EABEE173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3224" y="22411"/>
          <a:ext cx="1701052" cy="658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0"/>
  <sheetViews>
    <sheetView showGridLines="0" tabSelected="1" zoomScale="85" zoomScaleNormal="85" workbookViewId="0"/>
  </sheetViews>
  <sheetFormatPr defaultRowHeight="14.4" x14ac:dyDescent="0.3"/>
  <cols>
    <col min="1" max="1" width="3.5546875" style="1" customWidth="1"/>
    <col min="2" max="2" width="13" style="12" customWidth="1"/>
    <col min="3" max="3" width="45.109375" bestFit="1" customWidth="1"/>
    <col min="4" max="4" width="20.33203125" customWidth="1"/>
    <col min="5" max="5" width="21.44140625" customWidth="1"/>
    <col min="6" max="6" width="15" style="15" customWidth="1"/>
    <col min="7" max="7" width="25.109375" customWidth="1"/>
    <col min="8" max="8" width="14.6640625" customWidth="1"/>
    <col min="9" max="9" width="23.109375" bestFit="1" customWidth="1"/>
    <col min="10" max="10" width="46.5546875" style="2" customWidth="1"/>
  </cols>
  <sheetData>
    <row r="1" spans="1:10" ht="66.599999999999994" customHeight="1" thickBot="1" x14ac:dyDescent="0.35"/>
    <row r="2" spans="1:10" s="12" customFormat="1" ht="18.600000000000001" customHeight="1" x14ac:dyDescent="0.3">
      <c r="A2" s="36"/>
      <c r="B2" s="46" t="s">
        <v>20</v>
      </c>
      <c r="C2" s="47"/>
      <c r="D2" s="47"/>
      <c r="E2" s="47"/>
      <c r="F2" s="47"/>
      <c r="G2" s="47"/>
      <c r="H2" s="47"/>
      <c r="I2" s="47"/>
      <c r="J2" s="48"/>
    </row>
    <row r="3" spans="1:10" s="12" customFormat="1" x14ac:dyDescent="0.3">
      <c r="A3" s="36"/>
      <c r="B3" s="49" t="s">
        <v>33</v>
      </c>
      <c r="C3" s="50"/>
      <c r="D3" s="50"/>
      <c r="E3" s="50"/>
      <c r="F3" s="50"/>
      <c r="G3" s="50"/>
      <c r="H3" s="50"/>
      <c r="I3" s="50"/>
      <c r="J3" s="51"/>
    </row>
    <row r="4" spans="1:10" s="12" customFormat="1" ht="15.9" customHeight="1" thickBot="1" x14ac:dyDescent="0.35">
      <c r="A4" s="13">
        <v>1</v>
      </c>
      <c r="B4" s="55" t="s">
        <v>25</v>
      </c>
      <c r="C4" s="56"/>
      <c r="D4" s="56"/>
      <c r="E4" s="56"/>
      <c r="F4" s="56"/>
      <c r="G4" s="56"/>
      <c r="H4" s="56"/>
      <c r="I4" s="56"/>
      <c r="J4" s="57"/>
    </row>
    <row r="5" spans="1:10" s="26" customFormat="1" ht="45" customHeight="1" x14ac:dyDescent="0.3">
      <c r="B5" s="31" t="s">
        <v>12</v>
      </c>
      <c r="C5" s="32" t="s">
        <v>0</v>
      </c>
      <c r="D5" s="32" t="s">
        <v>13</v>
      </c>
      <c r="E5" s="32" t="s">
        <v>16</v>
      </c>
      <c r="F5" s="33" t="s">
        <v>17</v>
      </c>
      <c r="G5" s="32" t="s">
        <v>2</v>
      </c>
      <c r="H5" s="32" t="s">
        <v>26</v>
      </c>
      <c r="I5" s="32" t="s">
        <v>18</v>
      </c>
      <c r="J5" s="34" t="s">
        <v>19</v>
      </c>
    </row>
    <row r="6" spans="1:10" s="3" customFormat="1" ht="45" customHeight="1" x14ac:dyDescent="0.3">
      <c r="B6" s="20">
        <v>1</v>
      </c>
      <c r="C6" s="22" t="s">
        <v>35</v>
      </c>
      <c r="D6" s="37" t="s">
        <v>22</v>
      </c>
      <c r="E6" s="37" t="s">
        <v>75</v>
      </c>
      <c r="F6" s="38">
        <v>45610</v>
      </c>
      <c r="G6" s="37" t="s">
        <v>76</v>
      </c>
      <c r="H6" s="38">
        <v>45250</v>
      </c>
      <c r="I6" s="37" t="s">
        <v>21</v>
      </c>
      <c r="J6" s="24" t="s">
        <v>37</v>
      </c>
    </row>
    <row r="7" spans="1:10" s="3" customFormat="1" ht="45" customHeight="1" x14ac:dyDescent="0.3">
      <c r="B7" s="20">
        <v>2</v>
      </c>
      <c r="C7" s="22" t="s">
        <v>35</v>
      </c>
      <c r="D7" s="37" t="s">
        <v>22</v>
      </c>
      <c r="E7" s="37" t="s">
        <v>75</v>
      </c>
      <c r="F7" s="38">
        <v>45610</v>
      </c>
      <c r="G7" s="37" t="s">
        <v>80</v>
      </c>
      <c r="H7" s="38">
        <v>45250</v>
      </c>
      <c r="I7" s="37" t="s">
        <v>21</v>
      </c>
      <c r="J7" s="24" t="s">
        <v>37</v>
      </c>
    </row>
    <row r="8" spans="1:10" s="3" customFormat="1" ht="45" customHeight="1" x14ac:dyDescent="0.3">
      <c r="B8" s="20"/>
      <c r="C8" s="22" t="s">
        <v>35</v>
      </c>
      <c r="D8" s="37" t="s">
        <v>22</v>
      </c>
      <c r="E8" s="37" t="s">
        <v>75</v>
      </c>
      <c r="F8" s="38">
        <v>45610</v>
      </c>
      <c r="G8" s="37" t="s">
        <v>80</v>
      </c>
      <c r="H8" s="38">
        <v>45250</v>
      </c>
      <c r="I8" s="37" t="s">
        <v>21</v>
      </c>
      <c r="J8" s="24" t="s">
        <v>37</v>
      </c>
    </row>
    <row r="9" spans="1:10" s="3" customFormat="1" ht="45" customHeight="1" x14ac:dyDescent="0.3">
      <c r="B9" s="20"/>
      <c r="C9" s="22" t="s">
        <v>35</v>
      </c>
      <c r="D9" s="37" t="s">
        <v>22</v>
      </c>
      <c r="E9" s="37" t="s">
        <v>75</v>
      </c>
      <c r="F9" s="38">
        <v>45610</v>
      </c>
      <c r="G9" s="37" t="s">
        <v>76</v>
      </c>
      <c r="H9" s="38">
        <v>45250</v>
      </c>
      <c r="I9" s="37" t="s">
        <v>21</v>
      </c>
      <c r="J9" s="10" t="s">
        <v>37</v>
      </c>
    </row>
    <row r="10" spans="1:10" s="3" customFormat="1" ht="45" customHeight="1" x14ac:dyDescent="0.3">
      <c r="B10" s="20"/>
      <c r="C10" s="22" t="s">
        <v>35</v>
      </c>
      <c r="D10" s="37" t="s">
        <v>22</v>
      </c>
      <c r="E10" s="37" t="s">
        <v>75</v>
      </c>
      <c r="F10" s="38">
        <v>45610</v>
      </c>
      <c r="G10" s="37" t="s">
        <v>76</v>
      </c>
      <c r="H10" s="38">
        <v>45250</v>
      </c>
      <c r="I10" s="37" t="s">
        <v>21</v>
      </c>
      <c r="J10" s="10" t="s">
        <v>37</v>
      </c>
    </row>
    <row r="11" spans="1:10" s="3" customFormat="1" ht="45" customHeight="1" x14ac:dyDescent="0.3">
      <c r="B11" s="20">
        <v>3</v>
      </c>
      <c r="C11" s="22" t="s">
        <v>34</v>
      </c>
      <c r="D11" s="37" t="s">
        <v>22</v>
      </c>
      <c r="E11" s="37" t="s">
        <v>75</v>
      </c>
      <c r="F11" s="38">
        <v>45637</v>
      </c>
      <c r="G11" s="37" t="s">
        <v>77</v>
      </c>
      <c r="H11" s="38">
        <v>45370</v>
      </c>
      <c r="I11" s="37" t="s">
        <v>21</v>
      </c>
      <c r="J11" s="10" t="s">
        <v>36</v>
      </c>
    </row>
    <row r="12" spans="1:10" s="3" customFormat="1" ht="45" customHeight="1" x14ac:dyDescent="0.3">
      <c r="B12" s="20"/>
      <c r="C12" s="22" t="s">
        <v>34</v>
      </c>
      <c r="D12" s="37" t="s">
        <v>23</v>
      </c>
      <c r="E12" s="37" t="s">
        <v>75</v>
      </c>
      <c r="F12" s="38">
        <v>45637</v>
      </c>
      <c r="G12" s="37" t="s">
        <v>77</v>
      </c>
      <c r="H12" s="38">
        <v>45370</v>
      </c>
      <c r="I12" s="37" t="s">
        <v>21</v>
      </c>
      <c r="J12" s="10" t="s">
        <v>36</v>
      </c>
    </row>
    <row r="13" spans="1:10" s="3" customFormat="1" ht="45" customHeight="1" x14ac:dyDescent="0.3">
      <c r="B13" s="20">
        <v>4</v>
      </c>
      <c r="C13" s="22" t="s">
        <v>74</v>
      </c>
      <c r="D13" s="37" t="s">
        <v>22</v>
      </c>
      <c r="E13" s="37" t="s">
        <v>75</v>
      </c>
      <c r="F13" s="38">
        <v>45678</v>
      </c>
      <c r="G13" s="37" t="s">
        <v>78</v>
      </c>
      <c r="H13" s="38">
        <v>45602</v>
      </c>
      <c r="I13" s="37" t="s">
        <v>21</v>
      </c>
      <c r="J13" s="10" t="s">
        <v>79</v>
      </c>
    </row>
    <row r="14" spans="1:10" s="3" customFormat="1" ht="45" customHeight="1" thickBot="1" x14ac:dyDescent="0.35">
      <c r="B14" s="21"/>
      <c r="C14" s="25" t="s">
        <v>74</v>
      </c>
      <c r="D14" s="23" t="s">
        <v>23</v>
      </c>
      <c r="E14" s="23" t="s">
        <v>75</v>
      </c>
      <c r="F14" s="39">
        <v>45678</v>
      </c>
      <c r="G14" s="23" t="s">
        <v>78</v>
      </c>
      <c r="H14" s="39">
        <v>45602</v>
      </c>
      <c r="I14" s="23" t="s">
        <v>21</v>
      </c>
      <c r="J14" s="19" t="s">
        <v>79</v>
      </c>
    </row>
    <row r="15" spans="1:10" ht="15" thickBot="1" x14ac:dyDescent="0.35"/>
    <row r="16" spans="1:10" x14ac:dyDescent="0.3">
      <c r="A16" s="13">
        <v>2</v>
      </c>
      <c r="B16" s="58" t="s">
        <v>11</v>
      </c>
      <c r="C16" s="59"/>
      <c r="D16" s="59"/>
      <c r="E16" s="59"/>
      <c r="F16" s="59"/>
      <c r="G16" s="59"/>
      <c r="H16" s="59"/>
      <c r="I16" s="59"/>
      <c r="J16" s="60"/>
    </row>
    <row r="17" spans="1:10" s="26" customFormat="1" ht="45" customHeight="1" x14ac:dyDescent="0.3">
      <c r="B17" s="27" t="s">
        <v>12</v>
      </c>
      <c r="C17" s="28" t="s">
        <v>0</v>
      </c>
      <c r="D17" s="28" t="s">
        <v>13</v>
      </c>
      <c r="E17" s="28" t="s">
        <v>16</v>
      </c>
      <c r="F17" s="29" t="s">
        <v>17</v>
      </c>
      <c r="G17" s="28" t="s">
        <v>2</v>
      </c>
      <c r="H17" s="28" t="s">
        <v>26</v>
      </c>
      <c r="I17" s="28" t="s">
        <v>18</v>
      </c>
      <c r="J17" s="30" t="s">
        <v>19</v>
      </c>
    </row>
    <row r="18" spans="1:10" s="3" customFormat="1" ht="45" customHeight="1" x14ac:dyDescent="0.3">
      <c r="B18" s="40">
        <v>1</v>
      </c>
      <c r="C18" s="22" t="s">
        <v>35</v>
      </c>
      <c r="D18" s="37" t="s">
        <v>22</v>
      </c>
      <c r="E18" s="37" t="s">
        <v>75</v>
      </c>
      <c r="F18" s="38">
        <v>45610</v>
      </c>
      <c r="G18" s="37" t="s">
        <v>76</v>
      </c>
      <c r="H18" s="38">
        <v>45250</v>
      </c>
      <c r="I18" s="37" t="s">
        <v>21</v>
      </c>
      <c r="J18" s="43" t="s">
        <v>37</v>
      </c>
    </row>
    <row r="19" spans="1:10" s="3" customFormat="1" ht="45" customHeight="1" x14ac:dyDescent="0.3">
      <c r="B19" s="40">
        <v>2</v>
      </c>
      <c r="C19" s="22" t="s">
        <v>35</v>
      </c>
      <c r="D19" s="37" t="s">
        <v>22</v>
      </c>
      <c r="E19" s="37" t="s">
        <v>75</v>
      </c>
      <c r="F19" s="38">
        <v>45610</v>
      </c>
      <c r="G19" s="37" t="s">
        <v>80</v>
      </c>
      <c r="H19" s="38">
        <v>45250</v>
      </c>
      <c r="I19" s="37" t="s">
        <v>21</v>
      </c>
      <c r="J19" s="43" t="s">
        <v>37</v>
      </c>
    </row>
    <row r="20" spans="1:10" s="3" customFormat="1" ht="45" customHeight="1" x14ac:dyDescent="0.3">
      <c r="B20" s="40"/>
      <c r="C20" s="22" t="s">
        <v>35</v>
      </c>
      <c r="D20" s="37" t="s">
        <v>22</v>
      </c>
      <c r="E20" s="37" t="s">
        <v>75</v>
      </c>
      <c r="F20" s="38">
        <v>45610</v>
      </c>
      <c r="G20" s="37" t="s">
        <v>80</v>
      </c>
      <c r="H20" s="38">
        <v>45250</v>
      </c>
      <c r="I20" s="37" t="s">
        <v>21</v>
      </c>
      <c r="J20" s="43" t="s">
        <v>37</v>
      </c>
    </row>
    <row r="21" spans="1:10" s="3" customFormat="1" ht="45" customHeight="1" x14ac:dyDescent="0.3">
      <c r="B21" s="40"/>
      <c r="C21" s="22" t="s">
        <v>35</v>
      </c>
      <c r="D21" s="37" t="s">
        <v>22</v>
      </c>
      <c r="E21" s="37" t="s">
        <v>75</v>
      </c>
      <c r="F21" s="38">
        <v>45610</v>
      </c>
      <c r="G21" s="37" t="s">
        <v>76</v>
      </c>
      <c r="H21" s="38">
        <v>45250</v>
      </c>
      <c r="I21" s="37" t="s">
        <v>21</v>
      </c>
      <c r="J21" s="43" t="s">
        <v>37</v>
      </c>
    </row>
    <row r="22" spans="1:10" s="3" customFormat="1" ht="45" customHeight="1" x14ac:dyDescent="0.3">
      <c r="B22" s="40"/>
      <c r="C22" s="22" t="s">
        <v>35</v>
      </c>
      <c r="D22" s="37" t="s">
        <v>22</v>
      </c>
      <c r="E22" s="37" t="s">
        <v>75</v>
      </c>
      <c r="F22" s="38">
        <v>45610</v>
      </c>
      <c r="G22" s="37" t="s">
        <v>76</v>
      </c>
      <c r="H22" s="38">
        <v>45250</v>
      </c>
      <c r="I22" s="37" t="s">
        <v>21</v>
      </c>
      <c r="J22" s="43" t="s">
        <v>37</v>
      </c>
    </row>
    <row r="23" spans="1:10" s="3" customFormat="1" ht="45" customHeight="1" x14ac:dyDescent="0.3">
      <c r="B23" s="40">
        <v>3</v>
      </c>
      <c r="C23" s="41" t="s">
        <v>34</v>
      </c>
      <c r="D23" s="42" t="s">
        <v>22</v>
      </c>
      <c r="E23" s="37" t="s">
        <v>75</v>
      </c>
      <c r="F23" s="38">
        <v>45637</v>
      </c>
      <c r="G23" s="37" t="s">
        <v>77</v>
      </c>
      <c r="H23" s="38">
        <v>45370</v>
      </c>
      <c r="I23" s="37" t="s">
        <v>21</v>
      </c>
      <c r="J23" s="43" t="s">
        <v>36</v>
      </c>
    </row>
    <row r="24" spans="1:10" s="3" customFormat="1" ht="45" customHeight="1" thickBot="1" x14ac:dyDescent="0.35">
      <c r="B24" s="21"/>
      <c r="C24" s="25" t="s">
        <v>34</v>
      </c>
      <c r="D24" s="23" t="s">
        <v>23</v>
      </c>
      <c r="E24" s="23" t="s">
        <v>75</v>
      </c>
      <c r="F24" s="39">
        <v>45637</v>
      </c>
      <c r="G24" s="23" t="s">
        <v>81</v>
      </c>
      <c r="H24" s="39">
        <v>45370</v>
      </c>
      <c r="I24" s="23" t="s">
        <v>21</v>
      </c>
      <c r="J24" s="19" t="s">
        <v>36</v>
      </c>
    </row>
    <row r="25" spans="1:10" ht="15" thickBot="1" x14ac:dyDescent="0.35"/>
    <row r="26" spans="1:10" ht="14.4" customHeight="1" x14ac:dyDescent="0.3">
      <c r="A26" s="11">
        <v>3</v>
      </c>
      <c r="B26" s="46" t="s">
        <v>27</v>
      </c>
      <c r="C26" s="47"/>
      <c r="D26" s="47"/>
      <c r="E26" s="47"/>
      <c r="F26" s="47"/>
      <c r="G26" s="47"/>
      <c r="H26" s="47"/>
      <c r="I26" s="47"/>
      <c r="J26" s="48"/>
    </row>
    <row r="27" spans="1:10" s="26" customFormat="1" ht="45" customHeight="1" x14ac:dyDescent="0.3">
      <c r="B27" s="27" t="s">
        <v>12</v>
      </c>
      <c r="C27" s="28" t="s">
        <v>0</v>
      </c>
      <c r="D27" s="28" t="s">
        <v>13</v>
      </c>
      <c r="E27" s="28" t="s">
        <v>16</v>
      </c>
      <c r="F27" s="29" t="s">
        <v>17</v>
      </c>
      <c r="G27" s="28" t="s">
        <v>2</v>
      </c>
      <c r="H27" s="28" t="s">
        <v>26</v>
      </c>
      <c r="I27" s="28" t="s">
        <v>18</v>
      </c>
      <c r="J27" s="30" t="s">
        <v>19</v>
      </c>
    </row>
    <row r="28" spans="1:10" s="4" customFormat="1" ht="45" customHeight="1" x14ac:dyDescent="0.3">
      <c r="A28" s="3"/>
      <c r="B28" s="20">
        <v>1</v>
      </c>
      <c r="C28" s="22" t="s">
        <v>41</v>
      </c>
      <c r="D28" s="22" t="s">
        <v>22</v>
      </c>
      <c r="E28" s="37" t="s">
        <v>78</v>
      </c>
      <c r="F28" s="44">
        <v>45586</v>
      </c>
      <c r="G28" s="37" t="s">
        <v>82</v>
      </c>
      <c r="H28" s="44">
        <v>45322</v>
      </c>
      <c r="I28" s="37" t="s">
        <v>31</v>
      </c>
      <c r="J28" s="10" t="s">
        <v>59</v>
      </c>
    </row>
    <row r="29" spans="1:10" s="4" customFormat="1" ht="45" customHeight="1" x14ac:dyDescent="0.3">
      <c r="A29" s="3"/>
      <c r="B29" s="20">
        <f>+B28+1</f>
        <v>2</v>
      </c>
      <c r="C29" s="22" t="s">
        <v>38</v>
      </c>
      <c r="D29" s="22" t="s">
        <v>22</v>
      </c>
      <c r="E29" s="37" t="s">
        <v>83</v>
      </c>
      <c r="F29" s="44">
        <v>45590</v>
      </c>
      <c r="G29" s="37" t="s">
        <v>84</v>
      </c>
      <c r="H29" s="44">
        <v>45134</v>
      </c>
      <c r="I29" s="37" t="s">
        <v>31</v>
      </c>
      <c r="J29" s="10" t="s">
        <v>56</v>
      </c>
    </row>
    <row r="30" spans="1:10" s="4" customFormat="1" ht="45" customHeight="1" x14ac:dyDescent="0.3">
      <c r="A30" s="3"/>
      <c r="B30" s="20">
        <f t="shared" ref="B30:B37" si="0">+B29+1</f>
        <v>3</v>
      </c>
      <c r="C30" s="22" t="s">
        <v>54</v>
      </c>
      <c r="D30" s="22" t="s">
        <v>22</v>
      </c>
      <c r="E30" s="37" t="s">
        <v>85</v>
      </c>
      <c r="F30" s="44">
        <v>45614</v>
      </c>
      <c r="G30" s="37" t="s">
        <v>86</v>
      </c>
      <c r="H30" s="44">
        <v>45539</v>
      </c>
      <c r="I30" s="37" t="s">
        <v>31</v>
      </c>
      <c r="J30" s="10" t="s">
        <v>72</v>
      </c>
    </row>
    <row r="31" spans="1:10" s="4" customFormat="1" ht="45" customHeight="1" x14ac:dyDescent="0.3">
      <c r="A31" s="3"/>
      <c r="B31" s="20">
        <f t="shared" si="0"/>
        <v>4</v>
      </c>
      <c r="C31" s="22" t="s">
        <v>47</v>
      </c>
      <c r="D31" s="22" t="s">
        <v>22</v>
      </c>
      <c r="E31" s="37" t="s">
        <v>78</v>
      </c>
      <c r="F31" s="44">
        <v>45616</v>
      </c>
      <c r="G31" s="37" t="s">
        <v>82</v>
      </c>
      <c r="H31" s="44">
        <v>45412</v>
      </c>
      <c r="I31" s="37" t="s">
        <v>31</v>
      </c>
      <c r="J31" s="10" t="s">
        <v>65</v>
      </c>
    </row>
    <row r="32" spans="1:10" s="4" customFormat="1" ht="45" customHeight="1" x14ac:dyDescent="0.3">
      <c r="A32" s="3"/>
      <c r="B32" s="20">
        <f t="shared" si="0"/>
        <v>5</v>
      </c>
      <c r="C32" s="22" t="s">
        <v>43</v>
      </c>
      <c r="D32" s="22" t="s">
        <v>22</v>
      </c>
      <c r="E32" s="37" t="s">
        <v>78</v>
      </c>
      <c r="F32" s="44">
        <v>45628</v>
      </c>
      <c r="G32" s="37" t="s">
        <v>87</v>
      </c>
      <c r="H32" s="44">
        <v>45331</v>
      </c>
      <c r="I32" s="37" t="s">
        <v>31</v>
      </c>
      <c r="J32" s="10" t="s">
        <v>61</v>
      </c>
    </row>
    <row r="33" spans="1:10" s="4" customFormat="1" ht="45" customHeight="1" x14ac:dyDescent="0.3">
      <c r="A33" s="3"/>
      <c r="B33" s="20">
        <f t="shared" si="0"/>
        <v>6</v>
      </c>
      <c r="C33" s="22" t="s">
        <v>49</v>
      </c>
      <c r="D33" s="22" t="s">
        <v>22</v>
      </c>
      <c r="E33" s="37" t="s">
        <v>85</v>
      </c>
      <c r="F33" s="44">
        <v>45631</v>
      </c>
      <c r="G33" s="37" t="s">
        <v>86</v>
      </c>
      <c r="H33" s="44">
        <v>45433</v>
      </c>
      <c r="I33" s="37" t="s">
        <v>31</v>
      </c>
      <c r="J33" s="10" t="s">
        <v>67</v>
      </c>
    </row>
    <row r="34" spans="1:10" s="4" customFormat="1" ht="45" customHeight="1" x14ac:dyDescent="0.3">
      <c r="A34" s="3"/>
      <c r="B34" s="20">
        <f t="shared" si="0"/>
        <v>7</v>
      </c>
      <c r="C34" s="22" t="s">
        <v>53</v>
      </c>
      <c r="D34" s="22" t="s">
        <v>22</v>
      </c>
      <c r="E34" s="37" t="s">
        <v>85</v>
      </c>
      <c r="F34" s="44">
        <v>45677</v>
      </c>
      <c r="G34" s="37" t="s">
        <v>75</v>
      </c>
      <c r="H34" s="44">
        <v>45538</v>
      </c>
      <c r="I34" s="37" t="s">
        <v>31</v>
      </c>
      <c r="J34" s="10" t="s">
        <v>71</v>
      </c>
    </row>
    <row r="35" spans="1:10" s="4" customFormat="1" ht="45" customHeight="1" x14ac:dyDescent="0.3">
      <c r="A35" s="3"/>
      <c r="B35" s="20">
        <f t="shared" si="0"/>
        <v>8</v>
      </c>
      <c r="C35" s="22" t="s">
        <v>88</v>
      </c>
      <c r="D35" s="22" t="s">
        <v>22</v>
      </c>
      <c r="E35" s="37" t="s">
        <v>85</v>
      </c>
      <c r="F35" s="44">
        <v>45677</v>
      </c>
      <c r="G35" s="37" t="s">
        <v>87</v>
      </c>
      <c r="H35" s="44">
        <v>45161</v>
      </c>
      <c r="I35" s="37" t="s">
        <v>31</v>
      </c>
      <c r="J35" s="10" t="s">
        <v>89</v>
      </c>
    </row>
    <row r="36" spans="1:10" s="4" customFormat="1" ht="45" customHeight="1" x14ac:dyDescent="0.3">
      <c r="A36" s="3"/>
      <c r="B36" s="20">
        <f t="shared" si="0"/>
        <v>9</v>
      </c>
      <c r="C36" s="22" t="s">
        <v>39</v>
      </c>
      <c r="D36" s="22" t="s">
        <v>22</v>
      </c>
      <c r="E36" s="37" t="s">
        <v>77</v>
      </c>
      <c r="F36" s="44">
        <v>45678</v>
      </c>
      <c r="G36" s="37" t="s">
        <v>82</v>
      </c>
      <c r="H36" s="44">
        <v>45272</v>
      </c>
      <c r="I36" s="37" t="s">
        <v>31</v>
      </c>
      <c r="J36" s="10" t="s">
        <v>57</v>
      </c>
    </row>
    <row r="37" spans="1:10" s="4" customFormat="1" ht="45" customHeight="1" x14ac:dyDescent="0.3">
      <c r="A37" s="3"/>
      <c r="B37" s="20">
        <f t="shared" si="0"/>
        <v>10</v>
      </c>
      <c r="C37" s="22" t="s">
        <v>74</v>
      </c>
      <c r="D37" s="22" t="s">
        <v>22</v>
      </c>
      <c r="E37" s="37" t="s">
        <v>83</v>
      </c>
      <c r="F37" s="44">
        <v>45678</v>
      </c>
      <c r="G37" s="37" t="s">
        <v>85</v>
      </c>
      <c r="H37" s="44">
        <v>45602</v>
      </c>
      <c r="I37" s="37" t="s">
        <v>31</v>
      </c>
      <c r="J37" s="10" t="s">
        <v>79</v>
      </c>
    </row>
    <row r="38" spans="1:10" s="4" customFormat="1" ht="45" customHeight="1" x14ac:dyDescent="0.3">
      <c r="A38" s="3"/>
      <c r="B38" s="20"/>
      <c r="C38" s="22" t="s">
        <v>74</v>
      </c>
      <c r="D38" s="22" t="s">
        <v>23</v>
      </c>
      <c r="E38" s="37" t="s">
        <v>90</v>
      </c>
      <c r="F38" s="44">
        <v>45678</v>
      </c>
      <c r="G38" s="37" t="s">
        <v>91</v>
      </c>
      <c r="H38" s="44">
        <v>45602</v>
      </c>
      <c r="I38" s="37" t="s">
        <v>31</v>
      </c>
      <c r="J38" s="10" t="s">
        <v>79</v>
      </c>
    </row>
    <row r="39" spans="1:10" s="4" customFormat="1" ht="45" customHeight="1" x14ac:dyDescent="0.3">
      <c r="A39" s="3"/>
      <c r="B39" s="20">
        <v>11</v>
      </c>
      <c r="C39" s="22" t="s">
        <v>45</v>
      </c>
      <c r="D39" s="22" t="s">
        <v>22</v>
      </c>
      <c r="E39" s="37" t="s">
        <v>83</v>
      </c>
      <c r="F39" s="44">
        <v>45680</v>
      </c>
      <c r="G39" s="37" t="s">
        <v>85</v>
      </c>
      <c r="H39" s="44">
        <v>45393</v>
      </c>
      <c r="I39" s="37" t="s">
        <v>31</v>
      </c>
      <c r="J39" s="10" t="s">
        <v>63</v>
      </c>
    </row>
    <row r="40" spans="1:10" s="4" customFormat="1" ht="45" customHeight="1" x14ac:dyDescent="0.3">
      <c r="A40" s="3"/>
      <c r="B40" s="20"/>
      <c r="C40" s="22" t="s">
        <v>45</v>
      </c>
      <c r="D40" s="22" t="s">
        <v>23</v>
      </c>
      <c r="E40" s="37" t="s">
        <v>90</v>
      </c>
      <c r="F40" s="44">
        <v>45680</v>
      </c>
      <c r="G40" s="37" t="s">
        <v>91</v>
      </c>
      <c r="H40" s="44">
        <v>45393</v>
      </c>
      <c r="I40" s="37" t="s">
        <v>31</v>
      </c>
      <c r="J40" s="10" t="s">
        <v>63</v>
      </c>
    </row>
    <row r="41" spans="1:10" s="4" customFormat="1" ht="45" customHeight="1" x14ac:dyDescent="0.3">
      <c r="A41" s="3"/>
      <c r="B41" s="20">
        <v>12</v>
      </c>
      <c r="C41" s="22" t="s">
        <v>42</v>
      </c>
      <c r="D41" s="22" t="s">
        <v>22</v>
      </c>
      <c r="E41" s="37" t="s">
        <v>84</v>
      </c>
      <c r="F41" s="44">
        <v>45686</v>
      </c>
      <c r="G41" s="37" t="s">
        <v>75</v>
      </c>
      <c r="H41" s="44">
        <v>45329</v>
      </c>
      <c r="I41" s="37" t="s">
        <v>31</v>
      </c>
      <c r="J41" s="10" t="s">
        <v>60</v>
      </c>
    </row>
    <row r="42" spans="1:10" s="4" customFormat="1" ht="45" customHeight="1" x14ac:dyDescent="0.3">
      <c r="A42" s="3"/>
      <c r="B42" s="20">
        <v>13</v>
      </c>
      <c r="C42" s="22" t="s">
        <v>50</v>
      </c>
      <c r="D42" s="22" t="s">
        <v>22</v>
      </c>
      <c r="E42" s="37" t="s">
        <v>85</v>
      </c>
      <c r="F42" s="44">
        <v>45695</v>
      </c>
      <c r="G42" s="37" t="s">
        <v>92</v>
      </c>
      <c r="H42" s="44">
        <v>45453</v>
      </c>
      <c r="I42" s="37" t="s">
        <v>31</v>
      </c>
      <c r="J42" s="10" t="s">
        <v>68</v>
      </c>
    </row>
    <row r="43" spans="1:10" s="4" customFormat="1" ht="45" customHeight="1" x14ac:dyDescent="0.3">
      <c r="A43" s="3"/>
      <c r="B43" s="20">
        <v>14</v>
      </c>
      <c r="C43" s="22" t="s">
        <v>55</v>
      </c>
      <c r="D43" s="22" t="s">
        <v>22</v>
      </c>
      <c r="E43" s="37" t="s">
        <v>76</v>
      </c>
      <c r="F43" s="44">
        <v>45695</v>
      </c>
      <c r="G43" s="37" t="s">
        <v>78</v>
      </c>
      <c r="H43" s="44">
        <v>45558</v>
      </c>
      <c r="I43" s="37" t="s">
        <v>31</v>
      </c>
      <c r="J43" s="10" t="s">
        <v>73</v>
      </c>
    </row>
    <row r="44" spans="1:10" s="4" customFormat="1" ht="45" customHeight="1" x14ac:dyDescent="0.3">
      <c r="A44" s="3"/>
      <c r="B44" s="20">
        <v>15</v>
      </c>
      <c r="C44" s="22" t="s">
        <v>48</v>
      </c>
      <c r="D44" s="22" t="s">
        <v>22</v>
      </c>
      <c r="E44" s="37" t="s">
        <v>85</v>
      </c>
      <c r="F44" s="44">
        <v>45699</v>
      </c>
      <c r="G44" s="37" t="s">
        <v>86</v>
      </c>
      <c r="H44" s="44">
        <v>45426</v>
      </c>
      <c r="I44" s="37" t="s">
        <v>31</v>
      </c>
      <c r="J44" s="10" t="s">
        <v>66</v>
      </c>
    </row>
    <row r="45" spans="1:10" s="4" customFormat="1" ht="45" customHeight="1" x14ac:dyDescent="0.3">
      <c r="A45" s="3"/>
      <c r="B45" s="20">
        <v>16</v>
      </c>
      <c r="C45" s="22" t="s">
        <v>93</v>
      </c>
      <c r="D45" s="22" t="s">
        <v>22</v>
      </c>
      <c r="E45" s="37" t="s">
        <v>77</v>
      </c>
      <c r="F45" s="44">
        <v>45700</v>
      </c>
      <c r="G45" s="37" t="s">
        <v>82</v>
      </c>
      <c r="H45" s="44">
        <v>45134</v>
      </c>
      <c r="I45" s="37" t="s">
        <v>31</v>
      </c>
      <c r="J45" s="10" t="s">
        <v>94</v>
      </c>
    </row>
    <row r="46" spans="1:10" s="4" customFormat="1" ht="45" customHeight="1" x14ac:dyDescent="0.3">
      <c r="A46" s="3"/>
      <c r="B46" s="20">
        <v>17</v>
      </c>
      <c r="C46" s="22" t="s">
        <v>95</v>
      </c>
      <c r="D46" s="22" t="s">
        <v>22</v>
      </c>
      <c r="E46" s="37" t="s">
        <v>85</v>
      </c>
      <c r="F46" s="44">
        <v>45719</v>
      </c>
      <c r="G46" s="37" t="s">
        <v>86</v>
      </c>
      <c r="H46" s="44">
        <v>45253</v>
      </c>
      <c r="I46" s="37" t="s">
        <v>31</v>
      </c>
      <c r="J46" s="10" t="s">
        <v>96</v>
      </c>
    </row>
    <row r="47" spans="1:10" s="4" customFormat="1" ht="45" customHeight="1" x14ac:dyDescent="0.3">
      <c r="A47" s="3"/>
      <c r="B47" s="20">
        <v>18</v>
      </c>
      <c r="C47" s="22" t="s">
        <v>44</v>
      </c>
      <c r="D47" s="22" t="s">
        <v>22</v>
      </c>
      <c r="E47" s="37" t="s">
        <v>84</v>
      </c>
      <c r="F47" s="44">
        <v>45720</v>
      </c>
      <c r="G47" s="37" t="s">
        <v>86</v>
      </c>
      <c r="H47" s="44">
        <v>45366</v>
      </c>
      <c r="I47" s="37" t="s">
        <v>31</v>
      </c>
      <c r="J47" s="10" t="s">
        <v>62</v>
      </c>
    </row>
    <row r="48" spans="1:10" s="4" customFormat="1" ht="45" customHeight="1" x14ac:dyDescent="0.3">
      <c r="A48" s="3"/>
      <c r="B48" s="20">
        <v>19</v>
      </c>
      <c r="C48" s="22" t="s">
        <v>40</v>
      </c>
      <c r="D48" s="22" t="s">
        <v>22</v>
      </c>
      <c r="E48" s="37" t="s">
        <v>78</v>
      </c>
      <c r="F48" s="44">
        <v>45723</v>
      </c>
      <c r="G48" s="37" t="s">
        <v>82</v>
      </c>
      <c r="H48" s="44">
        <v>45320</v>
      </c>
      <c r="I48" s="37" t="s">
        <v>31</v>
      </c>
      <c r="J48" s="10" t="s">
        <v>58</v>
      </c>
    </row>
    <row r="49" spans="1:10" s="4" customFormat="1" ht="45" customHeight="1" x14ac:dyDescent="0.3">
      <c r="A49" s="3"/>
      <c r="B49" s="20">
        <v>20</v>
      </c>
      <c r="C49" s="22" t="s">
        <v>97</v>
      </c>
      <c r="D49" s="22" t="s">
        <v>22</v>
      </c>
      <c r="E49" s="37" t="s">
        <v>98</v>
      </c>
      <c r="F49" s="44">
        <v>45723</v>
      </c>
      <c r="G49" s="37" t="s">
        <v>86</v>
      </c>
      <c r="H49" s="44">
        <v>45259</v>
      </c>
      <c r="I49" s="37" t="s">
        <v>31</v>
      </c>
      <c r="J49" s="10" t="s">
        <v>99</v>
      </c>
    </row>
    <row r="50" spans="1:10" s="4" customFormat="1" ht="45" customHeight="1" x14ac:dyDescent="0.3">
      <c r="A50" s="3"/>
      <c r="B50" s="20">
        <v>21</v>
      </c>
      <c r="C50" s="22" t="s">
        <v>51</v>
      </c>
      <c r="D50" s="22" t="s">
        <v>22</v>
      </c>
      <c r="E50" s="37" t="s">
        <v>78</v>
      </c>
      <c r="F50" s="44">
        <v>45728</v>
      </c>
      <c r="G50" s="37" t="s">
        <v>82</v>
      </c>
      <c r="H50" s="44">
        <v>45453</v>
      </c>
      <c r="I50" s="37" t="s">
        <v>31</v>
      </c>
      <c r="J50" s="10" t="s">
        <v>69</v>
      </c>
    </row>
    <row r="51" spans="1:10" s="4" customFormat="1" ht="45" customHeight="1" x14ac:dyDescent="0.3">
      <c r="A51" s="3"/>
      <c r="B51" s="20">
        <v>22</v>
      </c>
      <c r="C51" s="22" t="s">
        <v>52</v>
      </c>
      <c r="D51" s="22" t="s">
        <v>22</v>
      </c>
      <c r="E51" s="37" t="s">
        <v>78</v>
      </c>
      <c r="F51" s="44">
        <v>45730</v>
      </c>
      <c r="G51" s="37" t="s">
        <v>82</v>
      </c>
      <c r="H51" s="44">
        <v>45498</v>
      </c>
      <c r="I51" s="37" t="s">
        <v>31</v>
      </c>
      <c r="J51" s="10" t="s">
        <v>70</v>
      </c>
    </row>
    <row r="52" spans="1:10" s="4" customFormat="1" ht="45" customHeight="1" thickBot="1" x14ac:dyDescent="0.35">
      <c r="A52" s="3"/>
      <c r="B52" s="21">
        <v>23</v>
      </c>
      <c r="C52" s="25" t="s">
        <v>46</v>
      </c>
      <c r="D52" s="25" t="s">
        <v>22</v>
      </c>
      <c r="E52" s="23" t="s">
        <v>77</v>
      </c>
      <c r="F52" s="45">
        <v>45742</v>
      </c>
      <c r="G52" s="23" t="s">
        <v>84</v>
      </c>
      <c r="H52" s="45">
        <v>45397</v>
      </c>
      <c r="I52" s="23" t="s">
        <v>31</v>
      </c>
      <c r="J52" s="19" t="s">
        <v>64</v>
      </c>
    </row>
    <row r="53" spans="1:10" ht="15" thickBot="1" x14ac:dyDescent="0.35">
      <c r="I53" s="1"/>
    </row>
    <row r="54" spans="1:10" ht="15" thickBot="1" x14ac:dyDescent="0.35">
      <c r="A54" s="11">
        <v>4</v>
      </c>
      <c r="B54" s="61" t="s">
        <v>32</v>
      </c>
      <c r="C54" s="62"/>
      <c r="D54" s="63"/>
      <c r="I54" s="1"/>
    </row>
    <row r="55" spans="1:10" ht="59.1" customHeight="1" x14ac:dyDescent="0.3">
      <c r="B55" s="35" t="s">
        <v>1</v>
      </c>
      <c r="C55" s="5" t="s">
        <v>14</v>
      </c>
      <c r="D55" s="6" t="s">
        <v>15</v>
      </c>
    </row>
    <row r="56" spans="1:10" ht="19.5" customHeight="1" x14ac:dyDescent="0.3">
      <c r="B56" s="52" t="s">
        <v>20</v>
      </c>
      <c r="C56" s="16" t="s">
        <v>22</v>
      </c>
      <c r="D56" s="6">
        <f>SUM(D57:D64)</f>
        <v>152</v>
      </c>
    </row>
    <row r="57" spans="1:10" ht="14.4" customHeight="1" x14ac:dyDescent="0.3">
      <c r="B57" s="52"/>
      <c r="C57" s="7" t="s">
        <v>4</v>
      </c>
      <c r="D57" s="8">
        <v>0</v>
      </c>
    </row>
    <row r="58" spans="1:10" x14ac:dyDescent="0.3">
      <c r="B58" s="52"/>
      <c r="C58" s="7" t="s">
        <v>5</v>
      </c>
      <c r="D58" s="8">
        <v>1</v>
      </c>
    </row>
    <row r="59" spans="1:10" x14ac:dyDescent="0.3">
      <c r="B59" s="52"/>
      <c r="C59" s="7" t="s">
        <v>6</v>
      </c>
      <c r="D59" s="8">
        <v>11</v>
      </c>
    </row>
    <row r="60" spans="1:10" x14ac:dyDescent="0.3">
      <c r="B60" s="52"/>
      <c r="C60" s="7" t="s">
        <v>7</v>
      </c>
      <c r="D60" s="8">
        <v>48</v>
      </c>
    </row>
    <row r="61" spans="1:10" x14ac:dyDescent="0.3">
      <c r="B61" s="52"/>
      <c r="C61" s="7" t="s">
        <v>8</v>
      </c>
      <c r="D61" s="8">
        <v>68</v>
      </c>
    </row>
    <row r="62" spans="1:10" x14ac:dyDescent="0.3">
      <c r="B62" s="52"/>
      <c r="C62" s="7" t="s">
        <v>9</v>
      </c>
      <c r="D62" s="8">
        <v>16</v>
      </c>
    </row>
    <row r="63" spans="1:10" x14ac:dyDescent="0.3">
      <c r="B63" s="52"/>
      <c r="C63" s="7" t="s">
        <v>10</v>
      </c>
      <c r="D63" s="8">
        <v>0</v>
      </c>
    </row>
    <row r="64" spans="1:10" ht="15" thickBot="1" x14ac:dyDescent="0.35">
      <c r="B64" s="52"/>
      <c r="C64" s="9" t="s">
        <v>3</v>
      </c>
      <c r="D64" s="14">
        <v>8</v>
      </c>
    </row>
    <row r="65" spans="2:4" x14ac:dyDescent="0.3">
      <c r="B65" s="52"/>
      <c r="C65" s="16" t="s">
        <v>23</v>
      </c>
      <c r="D65" s="6">
        <f>SUM(D66:D70)</f>
        <v>104</v>
      </c>
    </row>
    <row r="66" spans="2:4" x14ac:dyDescent="0.3">
      <c r="B66" s="53"/>
      <c r="C66" s="7" t="s">
        <v>24</v>
      </c>
      <c r="D66" s="8">
        <v>7</v>
      </c>
    </row>
    <row r="67" spans="2:4" x14ac:dyDescent="0.3">
      <c r="B67" s="53"/>
      <c r="C67" s="17" t="s">
        <v>28</v>
      </c>
      <c r="D67" s="18">
        <v>11</v>
      </c>
    </row>
    <row r="68" spans="2:4" x14ac:dyDescent="0.3">
      <c r="B68" s="53"/>
      <c r="C68" s="17" t="s">
        <v>29</v>
      </c>
      <c r="D68" s="18">
        <v>27</v>
      </c>
    </row>
    <row r="69" spans="2:4" x14ac:dyDescent="0.3">
      <c r="B69" s="53"/>
      <c r="C69" s="17" t="s">
        <v>30</v>
      </c>
      <c r="D69" s="18">
        <v>54</v>
      </c>
    </row>
    <row r="70" spans="2:4" ht="15" thickBot="1" x14ac:dyDescent="0.35">
      <c r="B70" s="54"/>
      <c r="C70" s="9" t="s">
        <v>3</v>
      </c>
      <c r="D70" s="14">
        <v>5</v>
      </c>
    </row>
  </sheetData>
  <mergeCells count="7">
    <mergeCell ref="B2:J2"/>
    <mergeCell ref="B3:J3"/>
    <mergeCell ref="B56:B70"/>
    <mergeCell ref="B4:J4"/>
    <mergeCell ref="B16:J16"/>
    <mergeCell ref="B26:J26"/>
    <mergeCell ref="B54:D54"/>
  </mergeCells>
  <pageMargins left="0.7" right="0.7" top="0.75" bottom="0.75" header="0.3" footer="0.3"/>
  <pageSetup paperSize="8"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 Kumar</cp:lastModifiedBy>
  <cp:lastPrinted>2023-04-14T12:06:40Z</cp:lastPrinted>
  <dcterms:created xsi:type="dcterms:W3CDTF">2019-02-25T09:48:27Z</dcterms:created>
  <dcterms:modified xsi:type="dcterms:W3CDTF">2025-07-01T12:55:48Z</dcterms:modified>
</cp:coreProperties>
</file>